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180" activeTab="0"/>
  </bookViews>
  <sheets>
    <sheet name="成绩汇总表" sheetId="3" r:id="rId2"/>
  </sheets>
  <definedNames>
    <definedName name="_xlnm.Print_Titles" localSheetId="0">成绩汇总表!$2:$2</definedName>
  </definedNames>
  <calcPr fullCalcOnLoad="1"/>
</workbook>
</file>

<file path=xl/sharedStrings.xml><?xml version="1.0" encoding="utf-8"?>
<sst xmlns="http://schemas.openxmlformats.org/spreadsheetml/2006/main" count="45" uniqueCount="43">
  <si>
    <t>广西质量技术工程学校2023年度公开招聘工作人员成绩汇总表</t>
  </si>
  <si>
    <t>序号</t>
  </si>
  <si>
    <t>岗位序号</t>
  </si>
  <si>
    <t>岗位名称</t>
  </si>
  <si>
    <t>姓名</t>
  </si>
  <si>
    <t>身份证号</t>
  </si>
  <si>
    <t>笔试</t>
  </si>
  <si>
    <t>面试</t>
  </si>
  <si>
    <t>总成绩</t>
  </si>
  <si>
    <t>岗位排名</t>
  </si>
  <si>
    <t>备注</t>
  </si>
  <si>
    <t>笔试成绩</t>
  </si>
  <si>
    <t>所占比例</t>
  </si>
  <si>
    <t>笔试折算得分</t>
  </si>
  <si>
    <t>面试成绩</t>
  </si>
  <si>
    <t>面试折算得分</t>
  </si>
  <si>
    <t>专任教师一</t>
  </si>
  <si>
    <t>黄文东</t>
  </si>
  <si>
    <t>4501****0017</t>
  </si>
  <si>
    <t>陈鹏程</t>
  </si>
  <si>
    <t>4509****0271</t>
  </si>
  <si>
    <t>黄海鑫</t>
  </si>
  <si>
    <t>4509****5717</t>
  </si>
  <si>
    <t>专任教师二</t>
  </si>
  <si>
    <t>梁琪裕</t>
  </si>
  <si>
    <t>4508****0019</t>
  </si>
  <si>
    <t>何永明</t>
  </si>
  <si>
    <t>4505****001X</t>
  </si>
  <si>
    <t>黄渲兰</t>
  </si>
  <si>
    <t>4521****364X</t>
  </si>
  <si>
    <t>陈建宇</t>
  </si>
  <si>
    <t>4509****7437</t>
  </si>
  <si>
    <t>杨立宝</t>
  </si>
  <si>
    <t>3412****1151</t>
  </si>
  <si>
    <t>黄帅宁</t>
  </si>
  <si>
    <t>4501****663X</t>
  </si>
  <si>
    <t>面试缺考</t>
  </si>
  <si>
    <t>韦良香</t>
  </si>
  <si>
    <t>4521****7125</t>
  </si>
  <si>
    <t>黎世绽</t>
  </si>
  <si>
    <t>4503****3018</t>
  </si>
  <si>
    <t>王冠霖</t>
  </si>
  <si>
    <t>4527****0011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</si>
</sst>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family val="2"/>
      <charset val="-122"/>
      <scheme val="minor"/>
    </font>
    <font>
      <sz val="10"/>
      <color theme="1"/>
      <name val="Arial"/>
      <family val="2"/>
    </font>
    <font>
      <b/>
      <sz val="11"/>
      <color theme="1"/>
      <name val="宋体"/>
      <family val="2"/>
      <charset val="-122"/>
      <scheme val="minor"/>
    </font>
    <font>
      <sz val="16"/>
      <color theme="1"/>
      <name val="黑体"/>
      <family val="2"/>
      <charset val="-122"/>
    </font>
    <font>
      <b/>
      <sz val="12"/>
      <color theme="1"/>
      <name val="宋体"/>
      <family val="2"/>
      <charset val="-122"/>
    </font>
    <font>
      <sz val="12"/>
      <color theme="1"/>
      <name val="宋体"/>
      <family val="2"/>
      <charset val="-122"/>
    </font>
    <font>
      <sz val="12"/>
      <color indexed="8"/>
      <name val="宋体"/>
      <family val="2"/>
      <charset val="-122"/>
    </font>
    <font>
      <sz val="10"/>
      <name val="宋体"/>
      <family val="2"/>
      <charset val="-122"/>
    </font>
    <font>
      <sz val="12"/>
      <color theme="1"/>
      <name val="宋体"/>
      <family val="2"/>
      <charset val="-122"/>
      <scheme val="minor"/>
    </font>
    <font>
      <u val="single"/>
      <sz val="11"/>
      <color rgb="FF0000FF"/>
      <name val="宋体"/>
      <family val="2"/>
      <charset val="-122"/>
      <scheme val="minor"/>
    </font>
    <font>
      <u val="single"/>
      <sz val="11"/>
      <color rgb="FF800080"/>
      <name val="宋体"/>
      <family val="2"/>
      <charset val="-122"/>
      <scheme val="minor"/>
    </font>
    <font>
      <sz val="11"/>
      <color rgb="FFFF0000"/>
      <name val="宋体"/>
      <family val="2"/>
      <charset val="-122"/>
      <scheme val="minor"/>
    </font>
    <font>
      <b/>
      <sz val="18"/>
      <color theme="3"/>
      <name val="宋体"/>
      <family val="2"/>
      <charset val="-122"/>
      <scheme val="minor"/>
    </font>
    <font>
      <i/>
      <sz val="11"/>
      <color rgb="FF7F7F7F"/>
      <name val="宋体"/>
      <family val="2"/>
      <charset val="-122"/>
      <scheme val="minor"/>
    </font>
    <font>
      <b/>
      <sz val="15"/>
      <color theme="3"/>
      <name val="宋体"/>
      <family val="2"/>
      <charset val="-122"/>
      <scheme val="minor"/>
    </font>
    <font>
      <b/>
      <sz val="13"/>
      <color theme="3"/>
      <name val="宋体"/>
      <family val="2"/>
      <charset val="-122"/>
      <scheme val="minor"/>
    </font>
    <font>
      <b/>
      <sz val="11"/>
      <color theme="3"/>
      <name val="宋体"/>
      <family val="2"/>
      <charset val="-122"/>
      <scheme val="minor"/>
    </font>
    <font>
      <sz val="11"/>
      <color rgb="FF3F3F76"/>
      <name val="宋体"/>
      <family val="2"/>
      <charset val="-122"/>
      <scheme val="minor"/>
    </font>
    <font>
      <b/>
      <sz val="11"/>
      <color rgb="FF3F3F3F"/>
      <name val="宋体"/>
      <family val="2"/>
      <charset val="-122"/>
      <scheme val="minor"/>
    </font>
    <font>
      <b/>
      <sz val="11"/>
      <color rgb="FFFA7D00"/>
      <name val="宋体"/>
      <family val="2"/>
      <charset val="-122"/>
      <scheme val="minor"/>
    </font>
    <font>
      <b/>
      <sz val="11"/>
      <color rgb="FFFFFFFF"/>
      <name val="宋体"/>
      <family val="2"/>
      <charset val="-122"/>
      <scheme val="minor"/>
    </font>
    <font>
      <sz val="11"/>
      <color rgb="FFFA7D00"/>
      <name val="宋体"/>
      <family val="2"/>
      <charset val="-122"/>
      <scheme val="minor"/>
    </font>
    <font>
      <sz val="11"/>
      <color rgb="FF006100"/>
      <name val="宋体"/>
      <family val="2"/>
      <charset val="-122"/>
      <scheme val="minor"/>
    </font>
    <font>
      <sz val="11"/>
      <color rgb="FF9C0006"/>
      <name val="宋体"/>
      <family val="2"/>
      <charset val="-122"/>
      <scheme val="minor"/>
    </font>
    <font>
      <sz val="11"/>
      <color rgb="FF9C6500"/>
      <name val="宋体"/>
      <family val="2"/>
      <charset val="-122"/>
      <scheme val="minor"/>
    </font>
    <font>
      <sz val="11"/>
      <color theme="0"/>
      <name val="宋体"/>
      <family val="2"/>
      <charset val="-122"/>
      <scheme val="minor"/>
    </font>
    <font>
      <sz val="11"/>
      <color theme="1"/>
      <name val="宋体"/>
      <family val="2"/>
      <charset val="-122"/>
    </font>
  </fonts>
  <fills count="34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</borders>
  <cellStyleXfs count="69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9" fillId="0" borderId="0" applyNumberForma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2" applyNumberFormat="0" applyFill="0" applyProtection="0">
      <alignment/>
    </xf>
    <xf numFmtId="0" fontId="15" fillId="0" borderId="2" applyNumberFormat="0" applyFill="0" applyProtection="0">
      <alignment/>
    </xf>
    <xf numFmtId="0" fontId="16" fillId="0" borderId="3" applyNumberFormat="0" applyFill="0" applyProtection="0">
      <alignment/>
    </xf>
    <xf numFmtId="0" fontId="16" fillId="0" borderId="0" applyNumberFormat="0" applyFill="0" applyBorder="0" applyProtection="0">
      <alignment/>
    </xf>
    <xf numFmtId="0" fontId="17" fillId="3" borderId="4" applyNumberFormat="0" applyProtection="0">
      <alignment/>
    </xf>
    <xf numFmtId="0" fontId="18" fillId="4" borderId="5" applyNumberFormat="0" applyProtection="0">
      <alignment/>
    </xf>
    <xf numFmtId="0" fontId="19" fillId="4" borderId="4" applyNumberFormat="0" applyProtection="0">
      <alignment/>
    </xf>
    <xf numFmtId="0" fontId="20" fillId="5" borderId="6" applyNumberFormat="0" applyProtection="0">
      <alignment/>
    </xf>
    <xf numFmtId="0" fontId="21" fillId="0" borderId="7" applyNumberFormat="0" applyFill="0" applyProtection="0">
      <alignment/>
    </xf>
    <xf numFmtId="0" fontId="2" fillId="0" borderId="8" applyNumberFormat="0" applyFill="0" applyProtection="0">
      <alignment/>
    </xf>
    <xf numFmtId="0" fontId="22" fillId="6" borderId="0" applyNumberFormat="0" applyBorder="0" applyProtection="0">
      <alignment/>
    </xf>
    <xf numFmtId="0" fontId="23" fillId="7" borderId="0" applyNumberFormat="0" applyBorder="0" applyProtection="0">
      <alignment/>
    </xf>
    <xf numFmtId="0" fontId="24" fillId="8" borderId="0" applyNumberFormat="0" applyBorder="0" applyProtection="0">
      <alignment/>
    </xf>
    <xf numFmtId="0" fontId="25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5" fillId="12" borderId="0" applyNumberFormat="0" applyBorder="0" applyProtection="0">
      <alignment/>
    </xf>
    <xf numFmtId="0" fontId="25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5" fillId="16" borderId="0" applyNumberFormat="0" applyBorder="0" applyProtection="0">
      <alignment/>
    </xf>
    <xf numFmtId="0" fontId="25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5" fillId="20" borderId="0" applyNumberFormat="0" applyBorder="0" applyProtection="0">
      <alignment/>
    </xf>
    <xf numFmtId="0" fontId="25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5" fillId="24" borderId="0" applyNumberFormat="0" applyBorder="0" applyProtection="0">
      <alignment/>
    </xf>
    <xf numFmtId="0" fontId="25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5" fillId="28" borderId="0" applyNumberFormat="0" applyBorder="0" applyProtection="0">
      <alignment/>
    </xf>
    <xf numFmtId="0" fontId="25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5" fillId="32" borderId="0" applyNumberFormat="0" applyBorder="0" applyProtection="0">
      <alignment/>
    </xf>
    <xf numFmtId="0" fontId="26" fillId="0" borderId="0">
      <alignment vertical="center"/>
      <protection/>
    </xf>
  </cellStyleXfs>
  <cellXfs count="31">
    <xf numFmtId="0" fontId="0" fillId="0" borderId="0" xfId="0"/>
    <xf numFmtId="0" fontId="2" fillId="0" borderId="0" xfId="0" applyFont="1"/>
    <xf numFmtId="176" fontId="0" fillId="0" borderId="0" xfId="0" applyNumberFormat="1" applyAlignment="1">
      <alignment vertical="center"/>
    </xf>
    <xf numFmtId="177" fontId="0" fillId="0" borderId="0" xfId="0" applyNumberFormat="1"/>
    <xf numFmtId="176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3" borderId="9" xfId="0" applyFont="1" applyFill="1" applyBorder="1" applyAlignment="1">
      <alignment horizontal="center" vertical="center"/>
    </xf>
    <xf numFmtId="0" fontId="4" fillId="33" borderId="10" xfId="0" applyFont="1" applyFill="1" applyBorder="1" applyAlignment="1">
      <alignment horizontal="center" vertical="center"/>
    </xf>
    <xf numFmtId="0" fontId="4" fillId="33" borderId="11" xfId="0" applyFont="1" applyFill="1" applyBorder="1" applyAlignment="1">
      <alignment horizontal="center" vertical="center"/>
    </xf>
    <xf numFmtId="0" fontId="4" fillId="33" borderId="12" xfId="0" applyFont="1" applyFill="1" applyBorder="1" applyAlignment="1">
      <alignment horizontal="center" vertical="center"/>
    </xf>
    <xf numFmtId="0" fontId="4" fillId="33" borderId="13" xfId="0" applyFont="1" applyFill="1" applyBorder="1" applyAlignment="1">
      <alignment horizontal="center" vertical="center"/>
    </xf>
    <xf numFmtId="176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0" fontId="5" fillId="33" borderId="14" xfId="0" applyFont="1" applyFill="1" applyBorder="1" applyAlignment="1">
      <alignment horizontal="center" vertical="center"/>
    </xf>
    <xf numFmtId="0" fontId="6" fillId="33" borderId="9" xfId="0" applyFont="1" applyFill="1" applyBorder="1" applyAlignment="1">
      <alignment horizontal="center" vertical="center" wrapText="1"/>
    </xf>
    <xf numFmtId="0" fontId="5" fillId="33" borderId="9" xfId="0" applyFont="1" applyFill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9" fontId="8" fillId="0" borderId="14" xfId="0" applyNumberFormat="1" applyFont="1" applyBorder="1" applyAlignment="1">
      <alignment horizontal="center" vertical="center"/>
    </xf>
    <xf numFmtId="177" fontId="8" fillId="0" borderId="14" xfId="0" applyNumberFormat="1" applyFont="1" applyBorder="1" applyAlignment="1">
      <alignment horizontal="center" vertical="center"/>
    </xf>
    <xf numFmtId="0" fontId="6" fillId="33" borderId="15" xfId="0" applyFont="1" applyFill="1" applyBorder="1" applyAlignment="1">
      <alignment horizontal="center" vertical="center" wrapText="1"/>
    </xf>
    <xf numFmtId="0" fontId="5" fillId="33" borderId="15" xfId="0" applyFont="1" applyFill="1" applyBorder="1" applyAlignment="1">
      <alignment horizontal="center" vertical="center"/>
    </xf>
    <xf numFmtId="0" fontId="6" fillId="33" borderId="13" xfId="0" applyFont="1" applyFill="1" applyBorder="1" applyAlignment="1">
      <alignment horizontal="center" vertical="center" wrapText="1"/>
    </xf>
    <xf numFmtId="0" fontId="5" fillId="33" borderId="13" xfId="0" applyFont="1" applyFill="1" applyBorder="1" applyAlignment="1">
      <alignment horizontal="center" vertical="center"/>
    </xf>
    <xf numFmtId="176" fontId="4" fillId="33" borderId="9" xfId="0" applyNumberFormat="1" applyFont="1" applyFill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4" fillId="33" borderId="13" xfId="0" applyNumberFormat="1" applyFont="1" applyFill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55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  <cellStyle name="常规 2" xfId="68"/>
  </cellStyle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&lt;root&gt;&lt;sender&gt;82201232@qq.com&lt;/sender&gt;&lt;type&gt;2&lt;/type&gt;&lt;subject&gt;广西质量技术工程学校2023年度公开招聘工作人员面试成绩及总成绩公告&lt;/subject&gt;&lt;attachmentName&gt;广西质量技术工程学校2023年度公开招聘工作人员成绩汇总表.xlsx&lt;/attachmentName&gt;&lt;addressee&gt;zzqrsksykw@rst.gxzf.gov.cn&lt;/addressee&gt;&lt;mailSec&gt;无密级&lt;/mailSec&gt;&lt;sendTime&gt;2023-12-11 16:46:28&lt;/sendTime&gt;&lt;loadTime&gt;2023-12-11 18:12:47&lt;/loadTime&gt;&lt;/root&gt;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N15"/>
  <sheetViews>
    <sheetView tabSelected="1" view="pageBreakPreview" zoomScaleSheetLayoutView="100" workbookViewId="0" topLeftCell="C2">
      <selection pane="topLeft" activeCell="N12" sqref="N12"/>
    </sheetView>
  </sheetViews>
  <sheetFormatPr defaultColWidth="9" defaultRowHeight="15"/>
  <cols>
    <col min="1" max="1" width="8.25" customWidth="1"/>
    <col min="2" max="2" width="11.25" customWidth="1"/>
    <col min="3" max="3" width="13.375" customWidth="1"/>
    <col min="4" max="4" width="11.5" customWidth="1"/>
    <col min="5" max="5" width="21.125" customWidth="1"/>
    <col min="6" max="6" width="11.125" style="2" customWidth="1"/>
    <col min="7" max="7" width="10.375" customWidth="1"/>
    <col min="8" max="8" width="13" style="3" customWidth="1"/>
    <col min="9" max="9" width="12.375" style="4" customWidth="1"/>
    <col min="10" max="10" width="16.375" customWidth="1"/>
    <col min="11" max="11" width="16.375" style="3" customWidth="1"/>
    <col min="12" max="12" width="16.375" style="4" customWidth="1"/>
    <col min="13" max="13" width="14.875" customWidth="1"/>
    <col min="14" max="14" width="13.875" customWidth="1"/>
    <col min="15" max="15" width="14" customWidth="1"/>
    <col min="16" max="16" width="13.5" customWidth="1"/>
  </cols>
  <sheetData>
    <row r="1" spans="1:14" ht="117.65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s="1" customFormat="1" ht="37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/>
      <c r="H2" s="10"/>
      <c r="I2" s="8" t="s">
        <v>7</v>
      </c>
      <c r="J2" s="9"/>
      <c r="K2" s="10"/>
      <c r="L2" s="26" t="s">
        <v>8</v>
      </c>
      <c r="M2" s="7" t="s">
        <v>9</v>
      </c>
      <c r="N2" s="7" t="s">
        <v>10</v>
      </c>
    </row>
    <row r="3" spans="1:14" s="1" customFormat="1" ht="37" customHeight="1">
      <c r="A3" s="11"/>
      <c r="B3" s="11"/>
      <c r="C3" s="11"/>
      <c r="D3" s="11"/>
      <c r="E3" s="11"/>
      <c r="F3" s="12" t="s">
        <v>11</v>
      </c>
      <c r="G3" s="13" t="s">
        <v>12</v>
      </c>
      <c r="H3" s="14" t="s">
        <v>13</v>
      </c>
      <c r="I3" s="27" t="s">
        <v>14</v>
      </c>
      <c r="J3" s="13" t="s">
        <v>12</v>
      </c>
      <c r="K3" s="14" t="s">
        <v>15</v>
      </c>
      <c r="L3" s="28"/>
      <c r="M3" s="11"/>
      <c r="N3" s="11"/>
    </row>
    <row r="4" spans="1:14" ht="24" customHeight="1">
      <c r="A4" s="15">
        <v>1</v>
      </c>
      <c r="B4" s="16">
        <v>1</v>
      </c>
      <c r="C4" s="17" t="s">
        <v>16</v>
      </c>
      <c r="D4" s="18" t="s">
        <v>17</v>
      </c>
      <c r="E4" s="13" t="s">
        <v>18</v>
      </c>
      <c r="F4" s="19">
        <v>66.60</v>
      </c>
      <c r="G4" s="20">
        <v>0.40</v>
      </c>
      <c r="H4" s="21">
        <f>F4*G4</f>
        <v>26.64</v>
      </c>
      <c r="I4" s="29">
        <v>79.36</v>
      </c>
      <c r="J4" s="20">
        <v>0.60</v>
      </c>
      <c r="K4" s="21">
        <f>I4*J4</f>
        <v>47.616</v>
      </c>
      <c r="L4" s="29">
        <f>H4+K4</f>
        <v>74.256</v>
      </c>
      <c r="M4" s="30">
        <v>1</v>
      </c>
      <c r="N4" s="30"/>
    </row>
    <row r="5" spans="1:14" ht="24" customHeight="1">
      <c r="A5" s="15">
        <v>2</v>
      </c>
      <c r="B5" s="22"/>
      <c r="C5" s="23"/>
      <c r="D5" s="18" t="s">
        <v>19</v>
      </c>
      <c r="E5" s="13" t="s">
        <v>20</v>
      </c>
      <c r="F5" s="19">
        <v>71.60</v>
      </c>
      <c r="G5" s="20">
        <v>0.40</v>
      </c>
      <c r="H5" s="21">
        <f>F5*G5</f>
        <v>28.64</v>
      </c>
      <c r="I5" s="29">
        <v>75.56</v>
      </c>
      <c r="J5" s="20">
        <v>0.60</v>
      </c>
      <c r="K5" s="21">
        <f>I5*J5</f>
        <v>45.336</v>
      </c>
      <c r="L5" s="29">
        <f>H5+K5</f>
        <v>73.976</v>
      </c>
      <c r="M5" s="30">
        <v>2</v>
      </c>
      <c r="N5" s="30"/>
    </row>
    <row r="6" spans="1:14" ht="24" customHeight="1">
      <c r="A6" s="15">
        <v>3</v>
      </c>
      <c r="B6" s="24"/>
      <c r="C6" s="25"/>
      <c r="D6" s="18" t="s">
        <v>21</v>
      </c>
      <c r="E6" s="13" t="s">
        <v>22</v>
      </c>
      <c r="F6" s="19">
        <v>69.40</v>
      </c>
      <c r="G6" s="20">
        <v>0.40</v>
      </c>
      <c r="H6" s="21">
        <f t="shared" si="0" ref="H6:H15">F6*G6</f>
        <v>27.76</v>
      </c>
      <c r="I6" s="29">
        <v>75.08</v>
      </c>
      <c r="J6" s="20">
        <v>0.60</v>
      </c>
      <c r="K6" s="21">
        <f t="shared" si="1" ref="K6:K15">I6*J6</f>
        <v>45.048</v>
      </c>
      <c r="L6" s="29">
        <f t="shared" si="2" ref="L6:L15">H6+K6</f>
        <v>72.808</v>
      </c>
      <c r="M6" s="30">
        <v>3</v>
      </c>
      <c r="N6" s="30"/>
    </row>
    <row r="7" spans="1:14" ht="24" customHeight="1">
      <c r="A7" s="15">
        <v>4</v>
      </c>
      <c r="B7" s="16">
        <v>2</v>
      </c>
      <c r="C7" s="17" t="s">
        <v>23</v>
      </c>
      <c r="D7" s="18" t="s">
        <v>24</v>
      </c>
      <c r="E7" s="13" t="s">
        <v>25</v>
      </c>
      <c r="F7" s="19">
        <v>76.60</v>
      </c>
      <c r="G7" s="20">
        <v>0.40</v>
      </c>
      <c r="H7" s="21">
        <f t="shared" si="0"/>
        <v>30.64</v>
      </c>
      <c r="I7" s="29">
        <v>77.68</v>
      </c>
      <c r="J7" s="20">
        <v>0.60</v>
      </c>
      <c r="K7" s="21">
        <f t="shared" si="1"/>
        <v>46.608</v>
      </c>
      <c r="L7" s="29">
        <f t="shared" si="2"/>
        <v>77.248</v>
      </c>
      <c r="M7" s="30">
        <v>1</v>
      </c>
      <c r="N7" s="30"/>
    </row>
    <row r="8" spans="1:14" ht="24" customHeight="1">
      <c r="A8" s="15">
        <v>5</v>
      </c>
      <c r="B8" s="22"/>
      <c r="C8" s="23"/>
      <c r="D8" s="18" t="s">
        <v>26</v>
      </c>
      <c r="E8" s="13" t="s">
        <v>27</v>
      </c>
      <c r="F8" s="19">
        <v>77.80</v>
      </c>
      <c r="G8" s="20">
        <v>0.40</v>
      </c>
      <c r="H8" s="21">
        <f t="shared" si="0"/>
        <v>31.12</v>
      </c>
      <c r="I8" s="29">
        <v>76.58</v>
      </c>
      <c r="J8" s="20">
        <v>0.60</v>
      </c>
      <c r="K8" s="21">
        <f t="shared" si="1"/>
        <v>45.948</v>
      </c>
      <c r="L8" s="29">
        <f t="shared" si="2"/>
        <v>77.068</v>
      </c>
      <c r="M8" s="30">
        <v>2</v>
      </c>
      <c r="N8" s="30"/>
    </row>
    <row r="9" spans="1:14" ht="24" customHeight="1">
      <c r="A9" s="15">
        <v>6</v>
      </c>
      <c r="B9" s="22"/>
      <c r="C9" s="23"/>
      <c r="D9" s="18" t="s">
        <v>28</v>
      </c>
      <c r="E9" s="13" t="s">
        <v>29</v>
      </c>
      <c r="F9" s="19">
        <v>75.60</v>
      </c>
      <c r="G9" s="20">
        <v>0.40</v>
      </c>
      <c r="H9" s="21">
        <f t="shared" si="0"/>
        <v>30.24</v>
      </c>
      <c r="I9" s="29">
        <v>71.70</v>
      </c>
      <c r="J9" s="20">
        <v>0.60</v>
      </c>
      <c r="K9" s="21">
        <f t="shared" si="1"/>
        <v>43.02</v>
      </c>
      <c r="L9" s="29">
        <f t="shared" si="2"/>
        <v>73.26</v>
      </c>
      <c r="M9" s="30">
        <v>3</v>
      </c>
      <c r="N9" s="30"/>
    </row>
    <row r="10" spans="1:14" ht="24" customHeight="1">
      <c r="A10" s="15">
        <v>7</v>
      </c>
      <c r="B10" s="22"/>
      <c r="C10" s="23"/>
      <c r="D10" s="18" t="s">
        <v>30</v>
      </c>
      <c r="E10" s="13" t="s">
        <v>31</v>
      </c>
      <c r="F10" s="19">
        <v>74.60</v>
      </c>
      <c r="G10" s="20">
        <v>0.40</v>
      </c>
      <c r="H10" s="21">
        <f t="shared" si="0"/>
        <v>29.84</v>
      </c>
      <c r="I10" s="29">
        <v>71.18</v>
      </c>
      <c r="J10" s="20">
        <v>0.60</v>
      </c>
      <c r="K10" s="21">
        <f t="shared" si="1"/>
        <v>42.708</v>
      </c>
      <c r="L10" s="29">
        <f t="shared" si="2"/>
        <v>72.548</v>
      </c>
      <c r="M10" s="30">
        <v>4</v>
      </c>
      <c r="N10" s="30"/>
    </row>
    <row r="11" spans="1:14" ht="24" customHeight="1">
      <c r="A11" s="15">
        <v>8</v>
      </c>
      <c r="B11" s="22"/>
      <c r="C11" s="23"/>
      <c r="D11" s="18" t="s">
        <v>32</v>
      </c>
      <c r="E11" s="13" t="s">
        <v>33</v>
      </c>
      <c r="F11" s="19">
        <v>77.20</v>
      </c>
      <c r="G11" s="20">
        <v>0.40</v>
      </c>
      <c r="H11" s="21">
        <f t="shared" si="0"/>
        <v>30.88</v>
      </c>
      <c r="I11" s="29">
        <v>66.46</v>
      </c>
      <c r="J11" s="20">
        <v>0.60</v>
      </c>
      <c r="K11" s="21">
        <f t="shared" si="1"/>
        <v>39.876</v>
      </c>
      <c r="L11" s="29">
        <f t="shared" si="2"/>
        <v>70.756</v>
      </c>
      <c r="M11" s="30">
        <v>5</v>
      </c>
      <c r="N11" s="30"/>
    </row>
    <row r="12" spans="1:14" ht="24" customHeight="1">
      <c r="A12" s="15">
        <v>9</v>
      </c>
      <c r="B12" s="24"/>
      <c r="C12" s="25"/>
      <c r="D12" s="18" t="s">
        <v>34</v>
      </c>
      <c r="E12" s="13" t="s">
        <v>35</v>
      </c>
      <c r="F12" s="19">
        <v>75.60</v>
      </c>
      <c r="G12" s="20">
        <v>0.40</v>
      </c>
      <c r="H12" s="21">
        <f t="shared" si="0"/>
        <v>30.24</v>
      </c>
      <c r="I12" s="29">
        <v>0</v>
      </c>
      <c r="J12" s="20">
        <v>0.60</v>
      </c>
      <c r="K12" s="21">
        <f t="shared" si="1"/>
        <v>0</v>
      </c>
      <c r="L12" s="29">
        <f t="shared" si="2"/>
        <v>30.24</v>
      </c>
      <c r="M12" s="30">
        <v>6</v>
      </c>
      <c r="N12" s="30" t="s">
        <v>36</v>
      </c>
    </row>
    <row r="13" spans="1:14" ht="24" customHeight="1">
      <c r="A13" s="15">
        <v>10</v>
      </c>
      <c r="B13" s="13">
        <v>3</v>
      </c>
      <c r="C13" s="17" t="s">
        <v>16</v>
      </c>
      <c r="D13" s="18" t="s">
        <v>37</v>
      </c>
      <c r="E13" s="13" t="s">
        <v>38</v>
      </c>
      <c r="F13" s="19">
        <v>74.40</v>
      </c>
      <c r="G13" s="20">
        <v>0.40</v>
      </c>
      <c r="H13" s="21">
        <f t="shared" si="0"/>
        <v>29.76</v>
      </c>
      <c r="I13" s="29">
        <v>75.44</v>
      </c>
      <c r="J13" s="20">
        <v>0.60</v>
      </c>
      <c r="K13" s="21">
        <f t="shared" si="1"/>
        <v>45.264</v>
      </c>
      <c r="L13" s="29">
        <f t="shared" si="2"/>
        <v>75.024</v>
      </c>
      <c r="M13" s="30">
        <v>1</v>
      </c>
      <c r="N13" s="30"/>
    </row>
    <row r="14" spans="1:14" ht="24" customHeight="1">
      <c r="A14" s="15">
        <v>11</v>
      </c>
      <c r="B14" s="13"/>
      <c r="C14" s="23"/>
      <c r="D14" s="18" t="s">
        <v>39</v>
      </c>
      <c r="E14" s="13" t="s">
        <v>40</v>
      </c>
      <c r="F14" s="19">
        <v>74.20</v>
      </c>
      <c r="G14" s="20">
        <v>0.40</v>
      </c>
      <c r="H14" s="21">
        <f t="shared" si="0"/>
        <v>29.68</v>
      </c>
      <c r="I14" s="29">
        <v>74.49</v>
      </c>
      <c r="J14" s="20">
        <v>0.60</v>
      </c>
      <c r="K14" s="21">
        <f t="shared" si="1"/>
        <v>44.694</v>
      </c>
      <c r="L14" s="29">
        <f t="shared" si="2"/>
        <v>74.374</v>
      </c>
      <c r="M14" s="30">
        <v>2</v>
      </c>
      <c r="N14" s="30"/>
    </row>
    <row r="15" spans="1:14" ht="24" customHeight="1">
      <c r="A15" s="15">
        <v>12</v>
      </c>
      <c r="B15" s="13"/>
      <c r="C15" s="25"/>
      <c r="D15" s="18" t="s">
        <v>41</v>
      </c>
      <c r="E15" s="13" t="s">
        <v>42</v>
      </c>
      <c r="F15" s="19">
        <v>73.60</v>
      </c>
      <c r="G15" s="20">
        <v>0.40</v>
      </c>
      <c r="H15" s="21">
        <f t="shared" si="0"/>
        <v>29.44</v>
      </c>
      <c r="I15" s="29">
        <v>73.74</v>
      </c>
      <c r="J15" s="20">
        <v>0.60</v>
      </c>
      <c r="K15" s="21">
        <f t="shared" si="1"/>
        <v>44.244</v>
      </c>
      <c r="L15" s="29">
        <f t="shared" si="2"/>
        <v>73.684</v>
      </c>
      <c r="M15" s="30">
        <v>3</v>
      </c>
      <c r="N15" s="30"/>
    </row>
  </sheetData>
  <mergeCells count="17">
    <mergeCell ref="A1:N1"/>
    <mergeCell ref="F2:H2"/>
    <mergeCell ref="I2:K2"/>
    <mergeCell ref="A2:A3"/>
    <mergeCell ref="B2:B3"/>
    <mergeCell ref="B4:B6"/>
    <mergeCell ref="B7:B12"/>
    <mergeCell ref="B13:B15"/>
    <mergeCell ref="C2:C3"/>
    <mergeCell ref="C4:C6"/>
    <mergeCell ref="C7:C12"/>
    <mergeCell ref="C13:C15"/>
    <mergeCell ref="D2:D3"/>
    <mergeCell ref="E2:E3"/>
    <mergeCell ref="L2:L3"/>
    <mergeCell ref="M2:M3"/>
    <mergeCell ref="N2:N3"/>
  </mergeCells>
  <printOptions horizontalCentered="1"/>
  <pageMargins left="0.196850393700787" right="0.196850393700787" top="0.78740157480315" bottom="0.393700787401575" header="0.196850393700787" footer="0.196850393700787"/>
  <pageSetup orientation="landscape" paperSize="9" scale="77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zlxx</cp:lastModifiedBy>
  <cp:lastPrinted>2021-11-11T08:43:00Z</cp:lastPrinted>
  <dcterms:created xsi:type="dcterms:W3CDTF">2006-09-16T00:00:00Z</dcterms:created>
  <dcterms:modified xsi:type="dcterms:W3CDTF">2023-12-11T03:15:05Z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DC8041E59DB347A4B26DCB40319650BB_12</vt:lpwstr>
  </property>
</Properties>
</file>